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на\Desktop\food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L157" i="1" l="1"/>
  <c r="L138" i="1"/>
  <c r="L119" i="1"/>
  <c r="L100" i="1"/>
  <c r="L81" i="1"/>
  <c r="L62" i="1"/>
  <c r="L43" i="1"/>
  <c r="L24" i="1"/>
  <c r="F195" i="1"/>
  <c r="G195" i="1"/>
  <c r="H195" i="1"/>
  <c r="J195" i="1"/>
  <c r="G176" i="1"/>
  <c r="H176" i="1"/>
  <c r="L176" i="1"/>
  <c r="F176" i="1"/>
  <c r="J176" i="1"/>
  <c r="I176" i="1"/>
  <c r="I100" i="1"/>
  <c r="I43" i="1"/>
  <c r="F43" i="1"/>
  <c r="I195" i="1"/>
  <c r="L195" i="1"/>
  <c r="F81" i="1"/>
  <c r="G62" i="1"/>
  <c r="J196" i="1"/>
  <c r="H24" i="1"/>
  <c r="F24" i="1"/>
  <c r="L196" i="1" l="1"/>
  <c r="H196" i="1"/>
  <c r="G196" i="1"/>
  <c r="I196" i="1"/>
  <c r="F196" i="1"/>
</calcChain>
</file>

<file path=xl/sharedStrings.xml><?xml version="1.0" encoding="utf-8"?>
<sst xmlns="http://schemas.openxmlformats.org/spreadsheetml/2006/main" count="254" uniqueCount="79">
  <si>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</si>
  <si>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</si>
  <si>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</si>
  <si>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</si>
  <si>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</si>
  <si>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</si>
  <si>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</si>
  <si>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</si>
  <si>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</si>
  <si>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</si>
  <si>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</si>
  <si>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</si>
  <si>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</si>
  <si>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</si>
  <si>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</si>
  <si>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</si>
  <si>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</si>
  <si>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</si>
  <si>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</si>
  <si>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</si>
  <si>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</si>
  <si>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</si>
  <si>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</si>
  <si>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</si>
  <si>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</si>
  <si>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</si>
  <si>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</si>
  <si>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</si>
  <si>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</si>
  <si>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</si>
  <si>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</si>
  <si>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</si>
  <si>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</si>
  <si>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</si>
  <si>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</si>
  <si>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</si>
  <si>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</si>
  <si>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</si>
  <si>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</si>
  <si>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 с молочным или фруктовым соусом</t>
  </si>
  <si>
    <t>313;470</t>
  </si>
  <si>
    <t>Чай с молоком</t>
  </si>
  <si>
    <t>Салат из моркови и чернослива</t>
  </si>
  <si>
    <t>Суп молочный с макаронными изделиями</t>
  </si>
  <si>
    <t>Чай с сахаром</t>
  </si>
  <si>
    <t>Хлеб пшеничный</t>
  </si>
  <si>
    <t>Хлеб ржаной</t>
  </si>
  <si>
    <t>Каша гречневая вязкая</t>
  </si>
  <si>
    <t>Кнели из кур с рисом</t>
  </si>
  <si>
    <t>Чай с лимоном</t>
  </si>
  <si>
    <t>Салат из свежих помидоров</t>
  </si>
  <si>
    <t>Суп борщ с капустой и картофелем</t>
  </si>
  <si>
    <t>Картофельное пюре</t>
  </si>
  <si>
    <t>Котлета куриная</t>
  </si>
  <si>
    <t>Напиток из шиповника</t>
  </si>
  <si>
    <t>Овощи натуральные (помидоры, огурцы свежие)</t>
  </si>
  <si>
    <t>Суп Щи из свежей капусты с картофелем</t>
  </si>
  <si>
    <t>Макаронные изделия отварные</t>
  </si>
  <si>
    <t>Салат из свежих огурцов с зеленым луком</t>
  </si>
  <si>
    <t>Суп Уха с крупой</t>
  </si>
  <si>
    <t>Жаркое по-домашнему</t>
  </si>
  <si>
    <t xml:space="preserve">Каша гречневая </t>
  </si>
  <si>
    <t>Котлеты рыбные</t>
  </si>
  <si>
    <t>Компот из смеси сухофруктов</t>
  </si>
  <si>
    <t>Салат Витаминный</t>
  </si>
  <si>
    <t>Суп-лапша домашняя</t>
  </si>
  <si>
    <t>Курица в соусе с томатом</t>
  </si>
  <si>
    <t>Салат из белокочанной капусты с помидорами и огурцами</t>
  </si>
  <si>
    <t>Суп-пюре из разных овощей</t>
  </si>
  <si>
    <t>Салат из свежих овощей</t>
  </si>
  <si>
    <t>Суп картофельный с макаронными изделиями</t>
  </si>
  <si>
    <t xml:space="preserve">Плов из отварной говядины </t>
  </si>
  <si>
    <t>Салат из свежих помидоров и огурцов</t>
  </si>
  <si>
    <t>Солянка из птицы</t>
  </si>
  <si>
    <t>Фрикадельки из кур</t>
  </si>
  <si>
    <t>Каша рисовая вязкая</t>
  </si>
  <si>
    <t>ИП Антипина Е.Г.</t>
  </si>
  <si>
    <t xml:space="preserve">Омлет </t>
  </si>
  <si>
    <t>МБОУ"Ананьинская основная общеобразовательная школа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</si>
</sst>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2" sqref="O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78</v>
      </c>
      <c r="D1" s="55"/>
      <c r="E1" s="55"/>
      <c r="F1" s="12" t="s">
        <v>16</v>
      </c>
      <c r="G1" s="2" t="s">
        <v>17</v>
      </c>
      <c r="H1" s="56" t="s">
        <v>76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0.9</v>
      </c>
      <c r="H14" s="43">
        <v>0.12</v>
      </c>
      <c r="I14" s="43">
        <v>13.02</v>
      </c>
      <c r="J14" s="43">
        <v>57</v>
      </c>
      <c r="K14" s="44">
        <v>8</v>
      </c>
      <c r="L14" s="43">
        <v>7.5</v>
      </c>
    </row>
    <row r="15" spans="1:12" ht="15.75" thickBot="1" x14ac:dyDescent="0.3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7.13</v>
      </c>
      <c r="H15" s="43">
        <v>6.68</v>
      </c>
      <c r="I15" s="43">
        <v>29.98</v>
      </c>
      <c r="J15" s="43">
        <v>182.5</v>
      </c>
      <c r="K15" s="44">
        <v>165</v>
      </c>
      <c r="L15" s="43">
        <v>12.5</v>
      </c>
    </row>
    <row r="16" spans="1:12" ht="15" x14ac:dyDescent="0.25">
      <c r="A16" s="23"/>
      <c r="B16" s="15"/>
      <c r="C16" s="11"/>
      <c r="D16" s="7" t="s">
        <v>28</v>
      </c>
      <c r="E16" s="39" t="s">
        <v>39</v>
      </c>
      <c r="F16" s="40">
        <v>180</v>
      </c>
      <c r="G16" s="40">
        <v>12.2</v>
      </c>
      <c r="H16" s="40">
        <v>16.39</v>
      </c>
      <c r="I16" s="40">
        <v>16.23</v>
      </c>
      <c r="J16" s="40">
        <v>306.8</v>
      </c>
      <c r="K16" s="41" t="s">
        <v>40</v>
      </c>
      <c r="L16" s="43">
        <v>63.66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0.1</v>
      </c>
      <c r="H18" s="43">
        <v>0</v>
      </c>
      <c r="I18" s="43">
        <v>15</v>
      </c>
      <c r="J18" s="43">
        <v>60</v>
      </c>
      <c r="K18" s="44">
        <v>493</v>
      </c>
      <c r="L18" s="43">
        <v>2.7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108</v>
      </c>
      <c r="L19" s="43">
        <v>3.6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1.32</v>
      </c>
      <c r="H20" s="43">
        <v>0.24</v>
      </c>
      <c r="I20" s="43">
        <v>6.68</v>
      </c>
      <c r="J20" s="43">
        <v>34.799999999999997</v>
      </c>
      <c r="K20" s="44">
        <v>109</v>
      </c>
      <c r="L20" s="43">
        <v>1.8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24.689999999999998</v>
      </c>
      <c r="H23" s="19">
        <f t="shared" si="2"/>
        <v>23.75</v>
      </c>
      <c r="I23" s="19">
        <f t="shared" si="2"/>
        <v>100.59</v>
      </c>
      <c r="J23" s="19">
        <f t="shared" si="2"/>
        <v>735.09999999999991</v>
      </c>
      <c r="K23" s="25"/>
      <c r="L23" s="19">
        <f t="shared" ref="L23" si="3">SUM(L14:L22)</f>
        <v>91.759999999999991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750</v>
      </c>
      <c r="G24" s="32">
        <f t="shared" ref="G24:J24" si="4">G13+G23</f>
        <v>24.689999999999998</v>
      </c>
      <c r="H24" s="32">
        <f t="shared" si="4"/>
        <v>23.75</v>
      </c>
      <c r="I24" s="32">
        <f t="shared" si="4"/>
        <v>100.59</v>
      </c>
      <c r="J24" s="32">
        <f t="shared" si="4"/>
        <v>735.09999999999991</v>
      </c>
      <c r="K24" s="32"/>
      <c r="L24" s="32">
        <f t="shared" ref="L24" si="5">L13+L23</f>
        <v>91.759999999999991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0.6</v>
      </c>
      <c r="H33" s="43">
        <v>2.33</v>
      </c>
      <c r="I33" s="43">
        <v>6.65</v>
      </c>
      <c r="J33" s="43">
        <v>66</v>
      </c>
      <c r="K33" s="44">
        <v>22</v>
      </c>
      <c r="L33" s="43">
        <v>4.5</v>
      </c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5.0199999999999996</v>
      </c>
      <c r="H34" s="43">
        <v>4.07</v>
      </c>
      <c r="I34" s="43">
        <v>22.5</v>
      </c>
      <c r="J34" s="43">
        <v>95</v>
      </c>
      <c r="K34" s="44">
        <v>128</v>
      </c>
      <c r="L34" s="43">
        <v>9.42</v>
      </c>
    </row>
    <row r="35" spans="1:12" ht="15.75" thickBot="1" x14ac:dyDescent="0.3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6.15</v>
      </c>
      <c r="H35" s="43">
        <v>7.08</v>
      </c>
      <c r="I35" s="43">
        <v>5.47</v>
      </c>
      <c r="J35" s="43">
        <v>143.30000000000001</v>
      </c>
      <c r="K35" s="44">
        <v>411</v>
      </c>
      <c r="L35" s="43">
        <v>49.81</v>
      </c>
    </row>
    <row r="36" spans="1:12" ht="15" x14ac:dyDescent="0.25">
      <c r="A36" s="14"/>
      <c r="B36" s="15"/>
      <c r="C36" s="11"/>
      <c r="D36" s="7" t="s">
        <v>29</v>
      </c>
      <c r="E36" s="39" t="s">
        <v>47</v>
      </c>
      <c r="F36" s="40">
        <v>150</v>
      </c>
      <c r="G36" s="40">
        <v>6.87</v>
      </c>
      <c r="H36" s="40">
        <v>9.66</v>
      </c>
      <c r="I36" s="40">
        <v>24.45</v>
      </c>
      <c r="J36" s="40">
        <v>212.25</v>
      </c>
      <c r="K36" s="41">
        <v>248</v>
      </c>
      <c r="L36" s="43">
        <v>20.399999999999999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0.1</v>
      </c>
      <c r="H37" s="43">
        <v>0</v>
      </c>
      <c r="I37" s="43">
        <v>15.2</v>
      </c>
      <c r="J37" s="43">
        <v>61</v>
      </c>
      <c r="K37" s="44">
        <v>494</v>
      </c>
      <c r="L37" s="43">
        <v>5.08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108</v>
      </c>
      <c r="L38" s="43">
        <v>1.5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1.32</v>
      </c>
      <c r="H39" s="43">
        <v>0.24</v>
      </c>
      <c r="I39" s="43">
        <v>6.68</v>
      </c>
      <c r="J39" s="43">
        <v>34.799999999999997</v>
      </c>
      <c r="K39" s="44">
        <v>109</v>
      </c>
      <c r="L39" s="43">
        <v>1.05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23.1</v>
      </c>
      <c r="H42" s="19">
        <f t="shared" ref="H42" si="11">SUM(H33:H41)</f>
        <v>23.7</v>
      </c>
      <c r="I42" s="19">
        <f t="shared" ref="I42" si="12">SUM(I33:I41)</f>
        <v>100.63</v>
      </c>
      <c r="J42" s="19">
        <f t="shared" ref="J42:L42" si="13">SUM(J33:J41)</f>
        <v>706.34999999999991</v>
      </c>
      <c r="K42" s="25"/>
      <c r="L42" s="19">
        <f t="shared" si="13"/>
        <v>91.759999999999991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810</v>
      </c>
      <c r="G43" s="32">
        <f t="shared" ref="G43" si="14">G32+G42</f>
        <v>23.1</v>
      </c>
      <c r="H43" s="32">
        <f t="shared" ref="H43" si="15">H32+H42</f>
        <v>23.7</v>
      </c>
      <c r="I43" s="32">
        <f t="shared" ref="I43" si="16">I32+I42</f>
        <v>100.63</v>
      </c>
      <c r="J43" s="32">
        <f t="shared" ref="J43:L43" si="17">J32+J42</f>
        <v>706.34999999999991</v>
      </c>
      <c r="K43" s="32"/>
      <c r="L43" s="32">
        <f t="shared" si="17"/>
        <v>91.759999999999991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60</v>
      </c>
      <c r="G52" s="43">
        <v>1.56</v>
      </c>
      <c r="H52" s="43">
        <v>0.18</v>
      </c>
      <c r="I52" s="43">
        <v>3.78</v>
      </c>
      <c r="J52" s="43">
        <v>22.8</v>
      </c>
      <c r="K52" s="44">
        <v>106</v>
      </c>
      <c r="L52" s="43">
        <v>3.17</v>
      </c>
    </row>
    <row r="53" spans="1:12" ht="15" x14ac:dyDescent="0.25">
      <c r="A53" s="23"/>
      <c r="B53" s="15"/>
      <c r="C53" s="11"/>
      <c r="D53" s="7" t="s">
        <v>27</v>
      </c>
      <c r="E53" s="39" t="s">
        <v>56</v>
      </c>
      <c r="F53" s="40">
        <v>200</v>
      </c>
      <c r="G53" s="40">
        <v>2.89</v>
      </c>
      <c r="H53" s="40">
        <v>7.02</v>
      </c>
      <c r="I53" s="40">
        <v>31.03</v>
      </c>
      <c r="J53" s="40">
        <v>185.69</v>
      </c>
      <c r="K53" s="41">
        <v>142</v>
      </c>
      <c r="L53" s="43">
        <v>8.5</v>
      </c>
    </row>
    <row r="54" spans="1:12" ht="15.75" thickBot="1" x14ac:dyDescent="0.3">
      <c r="A54" s="23"/>
      <c r="B54" s="15"/>
      <c r="C54" s="11"/>
      <c r="D54" s="7" t="s">
        <v>28</v>
      </c>
      <c r="E54" s="42" t="s">
        <v>53</v>
      </c>
      <c r="F54" s="43">
        <v>90</v>
      </c>
      <c r="G54" s="43">
        <v>11.04</v>
      </c>
      <c r="H54" s="43">
        <v>9.64</v>
      </c>
      <c r="I54" s="43">
        <v>8.36</v>
      </c>
      <c r="J54" s="43">
        <v>169.71</v>
      </c>
      <c r="K54" s="44">
        <v>412</v>
      </c>
      <c r="L54" s="43">
        <v>51.91</v>
      </c>
    </row>
    <row r="55" spans="1:12" ht="15" x14ac:dyDescent="0.25">
      <c r="A55" s="23"/>
      <c r="B55" s="15"/>
      <c r="C55" s="11"/>
      <c r="D55" s="7" t="s">
        <v>29</v>
      </c>
      <c r="E55" s="39" t="s">
        <v>52</v>
      </c>
      <c r="F55" s="40">
        <v>150</v>
      </c>
      <c r="G55" s="40">
        <v>3.15</v>
      </c>
      <c r="H55" s="40">
        <v>6.6</v>
      </c>
      <c r="I55" s="40">
        <v>16.350000000000001</v>
      </c>
      <c r="J55" s="40">
        <v>138</v>
      </c>
      <c r="K55" s="41">
        <v>429</v>
      </c>
      <c r="L55" s="43">
        <v>24.65</v>
      </c>
    </row>
    <row r="56" spans="1:12" ht="15" x14ac:dyDescent="0.25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0.1</v>
      </c>
      <c r="H56" s="43">
        <v>0</v>
      </c>
      <c r="I56" s="43">
        <v>15</v>
      </c>
      <c r="J56" s="43">
        <v>60</v>
      </c>
      <c r="K56" s="44">
        <v>493</v>
      </c>
      <c r="L56" s="43">
        <v>2.7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40</v>
      </c>
      <c r="G57" s="43">
        <v>3.04</v>
      </c>
      <c r="H57" s="43">
        <v>0.32</v>
      </c>
      <c r="I57" s="43">
        <v>19.68</v>
      </c>
      <c r="J57" s="43">
        <v>94</v>
      </c>
      <c r="K57" s="44">
        <v>108</v>
      </c>
      <c r="L57" s="43">
        <v>0.57999999999999996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1.32</v>
      </c>
      <c r="H58" s="43">
        <v>0.24</v>
      </c>
      <c r="I58" s="43">
        <v>6.68</v>
      </c>
      <c r="J58" s="43">
        <v>34.799999999999997</v>
      </c>
      <c r="K58" s="44">
        <v>109</v>
      </c>
      <c r="L58" s="43">
        <v>0.25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23.099999999999998</v>
      </c>
      <c r="H61" s="19">
        <f t="shared" ref="H61" si="23">SUM(H52:H60)</f>
        <v>23.999999999999996</v>
      </c>
      <c r="I61" s="19">
        <f t="shared" ref="I61" si="24">SUM(I52:I60)</f>
        <v>100.88000000000002</v>
      </c>
      <c r="J61" s="19">
        <f t="shared" ref="J61:L61" si="25">SUM(J52:J60)</f>
        <v>705</v>
      </c>
      <c r="K61" s="25"/>
      <c r="L61" s="19">
        <f t="shared" si="25"/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23.099999999999998</v>
      </c>
      <c r="H62" s="32">
        <f t="shared" ref="H62" si="27">H51+H61</f>
        <v>23.999999999999996</v>
      </c>
      <c r="I62" s="32">
        <f t="shared" ref="I62" si="28">I51+I61</f>
        <v>100.88000000000002</v>
      </c>
      <c r="J62" s="32">
        <f t="shared" ref="J62:L62" si="29">J51+J61</f>
        <v>705</v>
      </c>
      <c r="K62" s="32"/>
      <c r="L62" s="32">
        <f t="shared" si="29"/>
        <v>91.759999999999991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0.48</v>
      </c>
      <c r="H71" s="43">
        <v>6.06</v>
      </c>
      <c r="I71" s="43">
        <v>1.26</v>
      </c>
      <c r="J71" s="43">
        <v>61.2</v>
      </c>
      <c r="K71" s="44">
        <v>18</v>
      </c>
      <c r="L71" s="43">
        <v>8.8000000000000007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4.0599999999999996</v>
      </c>
      <c r="H72" s="43">
        <v>1.98</v>
      </c>
      <c r="I72" s="43">
        <v>44.5</v>
      </c>
      <c r="J72" s="43">
        <v>145</v>
      </c>
      <c r="K72" s="44">
        <v>152</v>
      </c>
      <c r="L72" s="43">
        <v>6.9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180</v>
      </c>
      <c r="G73" s="43">
        <v>17.350000000000001</v>
      </c>
      <c r="H73" s="43">
        <v>18.59</v>
      </c>
      <c r="I73" s="43">
        <v>13.58</v>
      </c>
      <c r="J73" s="43">
        <v>310.10000000000002</v>
      </c>
      <c r="K73" s="44">
        <v>369</v>
      </c>
      <c r="L73" s="43">
        <v>64.010000000000005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0.7</v>
      </c>
      <c r="H75" s="43">
        <v>0.3</v>
      </c>
      <c r="I75" s="43">
        <v>22.8</v>
      </c>
      <c r="J75" s="43">
        <v>97</v>
      </c>
      <c r="K75" s="44">
        <v>519</v>
      </c>
      <c r="L75" s="43">
        <v>9.8000000000000007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3.04</v>
      </c>
      <c r="H76" s="43">
        <v>0.32</v>
      </c>
      <c r="I76" s="43">
        <v>19.68</v>
      </c>
      <c r="J76" s="43">
        <v>94</v>
      </c>
      <c r="K76" s="44">
        <v>108</v>
      </c>
      <c r="L76" s="43">
        <v>1.5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1.32</v>
      </c>
      <c r="H77" s="43">
        <v>0.24</v>
      </c>
      <c r="I77" s="43">
        <v>6.68</v>
      </c>
      <c r="J77" s="43">
        <v>34.799999999999997</v>
      </c>
      <c r="K77" s="44">
        <v>109</v>
      </c>
      <c r="L77" s="43">
        <v>0.75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26.95</v>
      </c>
      <c r="H80" s="19">
        <f t="shared" ref="H80" si="35">SUM(H71:H79)</f>
        <v>27.49</v>
      </c>
      <c r="I80" s="19">
        <f t="shared" ref="I80" si="36">SUM(I71:I79)</f>
        <v>108.5</v>
      </c>
      <c r="J80" s="19">
        <f t="shared" ref="J80:L80" si="37">SUM(J71:J79)</f>
        <v>742.09999999999991</v>
      </c>
      <c r="K80" s="25"/>
      <c r="L80" s="19">
        <f t="shared" si="37"/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700</v>
      </c>
      <c r="G81" s="32">
        <f t="shared" ref="G81" si="38">G70+G80</f>
        <v>26.95</v>
      </c>
      <c r="H81" s="32">
        <f t="shared" ref="H81" si="39">H70+H80</f>
        <v>27.49</v>
      </c>
      <c r="I81" s="32">
        <f t="shared" ref="I81" si="40">I70+I80</f>
        <v>108.5</v>
      </c>
      <c r="J81" s="32">
        <f t="shared" ref="J81:L81" si="41">J70+J80</f>
        <v>742.09999999999991</v>
      </c>
      <c r="K81" s="32"/>
      <c r="L81" s="32">
        <f t="shared" si="41"/>
        <v>91.76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0.66</v>
      </c>
      <c r="H90" s="43">
        <v>6.06</v>
      </c>
      <c r="I90" s="43">
        <v>6.36</v>
      </c>
      <c r="J90" s="43">
        <v>82.8</v>
      </c>
      <c r="K90" s="44">
        <v>2</v>
      </c>
      <c r="L90" s="43">
        <v>8.5</v>
      </c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5.35</v>
      </c>
      <c r="H91" s="43">
        <v>3.28</v>
      </c>
      <c r="I91" s="43">
        <v>24.77</v>
      </c>
      <c r="J91" s="43">
        <v>128.35</v>
      </c>
      <c r="K91" s="44">
        <v>156</v>
      </c>
      <c r="L91" s="43">
        <v>14.15</v>
      </c>
    </row>
    <row r="92" spans="1:12" ht="15.75" thickBot="1" x14ac:dyDescent="0.3">
      <c r="A92" s="23"/>
      <c r="B92" s="15"/>
      <c r="C92" s="11"/>
      <c r="D92" s="7" t="s">
        <v>28</v>
      </c>
      <c r="E92" s="42" t="s">
        <v>62</v>
      </c>
      <c r="F92" s="43">
        <v>90</v>
      </c>
      <c r="G92" s="43">
        <v>7.5</v>
      </c>
      <c r="H92" s="43">
        <v>8.09</v>
      </c>
      <c r="I92" s="43">
        <v>1.19</v>
      </c>
      <c r="J92" s="43">
        <v>101.7</v>
      </c>
      <c r="K92" s="44">
        <v>345</v>
      </c>
      <c r="L92" s="43">
        <v>36.81</v>
      </c>
    </row>
    <row r="93" spans="1:12" ht="15" x14ac:dyDescent="0.25">
      <c r="A93" s="23"/>
      <c r="B93" s="15"/>
      <c r="C93" s="11"/>
      <c r="D93" s="7" t="s">
        <v>29</v>
      </c>
      <c r="E93" s="39" t="s">
        <v>61</v>
      </c>
      <c r="F93" s="40">
        <v>150</v>
      </c>
      <c r="G93" s="40">
        <v>6.87</v>
      </c>
      <c r="H93" s="40">
        <v>9.66</v>
      </c>
      <c r="I93" s="40">
        <v>24.45</v>
      </c>
      <c r="J93" s="40">
        <v>212.25</v>
      </c>
      <c r="K93" s="41">
        <v>248</v>
      </c>
      <c r="L93" s="43">
        <v>20.399999999999999</v>
      </c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>
        <v>508</v>
      </c>
      <c r="L94" s="43">
        <v>6.5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3.04</v>
      </c>
      <c r="H95" s="43">
        <v>0.32</v>
      </c>
      <c r="I95" s="43">
        <v>19.68</v>
      </c>
      <c r="J95" s="43">
        <v>94</v>
      </c>
      <c r="K95" s="44">
        <v>108</v>
      </c>
      <c r="L95" s="43">
        <v>3.6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1.32</v>
      </c>
      <c r="H96" s="43">
        <v>0.24</v>
      </c>
      <c r="I96" s="43">
        <v>6.68</v>
      </c>
      <c r="J96" s="43">
        <v>34.799999999999997</v>
      </c>
      <c r="K96" s="44">
        <v>109</v>
      </c>
      <c r="L96" s="43">
        <v>1.8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25.24</v>
      </c>
      <c r="H99" s="19">
        <f t="shared" ref="H99" si="47">SUM(H90:H98)</f>
        <v>27.65</v>
      </c>
      <c r="I99" s="19">
        <f t="shared" ref="I99" si="48">SUM(I90:I98)</f>
        <v>110.13</v>
      </c>
      <c r="J99" s="19">
        <f t="shared" ref="J99:L99" si="49">SUM(J90:J98)</f>
        <v>763.89999999999986</v>
      </c>
      <c r="K99" s="25"/>
      <c r="L99" s="19">
        <f t="shared" si="49"/>
        <v>91.759999999999991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760</v>
      </c>
      <c r="G100" s="32">
        <f t="shared" ref="G100" si="50">G89+G99</f>
        <v>25.24</v>
      </c>
      <c r="H100" s="32">
        <f t="shared" ref="H100" si="51">H89+H99</f>
        <v>27.65</v>
      </c>
      <c r="I100" s="32">
        <f t="shared" ref="I100" si="52">I89+I99</f>
        <v>110.13</v>
      </c>
      <c r="J100" s="32">
        <f t="shared" ref="J100:L100" si="53">J89+J99</f>
        <v>763.89999999999986</v>
      </c>
      <c r="K100" s="32"/>
      <c r="L100" s="32">
        <f t="shared" si="53"/>
        <v>91.759999999999991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1.38</v>
      </c>
      <c r="H109" s="43">
        <v>6.6</v>
      </c>
      <c r="I109" s="43">
        <v>2.34</v>
      </c>
      <c r="J109" s="43">
        <v>74.400000000000006</v>
      </c>
      <c r="K109" s="44">
        <v>5</v>
      </c>
      <c r="L109" s="43">
        <v>6.5</v>
      </c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4.09</v>
      </c>
      <c r="H110" s="43">
        <v>4.0199999999999996</v>
      </c>
      <c r="I110" s="43">
        <v>24.39</v>
      </c>
      <c r="J110" s="43">
        <v>137</v>
      </c>
      <c r="K110" s="44">
        <v>161</v>
      </c>
      <c r="L110" s="43">
        <v>12.04</v>
      </c>
    </row>
    <row r="111" spans="1:12" ht="15.75" thickBot="1" x14ac:dyDescent="0.3">
      <c r="A111" s="23"/>
      <c r="B111" s="15"/>
      <c r="C111" s="11"/>
      <c r="D111" s="7" t="s">
        <v>28</v>
      </c>
      <c r="E111" s="42" t="s">
        <v>66</v>
      </c>
      <c r="F111" s="43">
        <v>100</v>
      </c>
      <c r="G111" s="43">
        <v>7.54</v>
      </c>
      <c r="H111" s="43">
        <v>13.94</v>
      </c>
      <c r="I111" s="43">
        <v>3.42</v>
      </c>
      <c r="J111" s="43">
        <v>160</v>
      </c>
      <c r="K111" s="44">
        <v>405</v>
      </c>
      <c r="L111" s="43">
        <v>57.95</v>
      </c>
    </row>
    <row r="112" spans="1:12" ht="15" x14ac:dyDescent="0.25">
      <c r="A112" s="23"/>
      <c r="B112" s="15"/>
      <c r="C112" s="11"/>
      <c r="D112" s="7" t="s">
        <v>29</v>
      </c>
      <c r="E112" s="39" t="s">
        <v>57</v>
      </c>
      <c r="F112" s="40">
        <v>150</v>
      </c>
      <c r="G112" s="40">
        <v>5.65</v>
      </c>
      <c r="H112" s="40">
        <v>0.68</v>
      </c>
      <c r="I112" s="40">
        <v>29.04</v>
      </c>
      <c r="J112" s="40">
        <v>144.9</v>
      </c>
      <c r="K112" s="41">
        <v>291</v>
      </c>
      <c r="L112" s="43">
        <v>11.74</v>
      </c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>
        <v>493</v>
      </c>
      <c r="L113" s="43">
        <v>2.7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94</v>
      </c>
      <c r="K114" s="44">
        <v>108</v>
      </c>
      <c r="L114" s="43">
        <v>0.57999999999999996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1.32</v>
      </c>
      <c r="H115" s="43">
        <v>0.24</v>
      </c>
      <c r="I115" s="43">
        <v>6.68</v>
      </c>
      <c r="J115" s="43">
        <v>34.799999999999997</v>
      </c>
      <c r="K115" s="44">
        <v>109</v>
      </c>
      <c r="L115" s="43">
        <v>0.25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23.12</v>
      </c>
      <c r="H118" s="19">
        <f t="shared" si="56"/>
        <v>25.799999999999997</v>
      </c>
      <c r="I118" s="19">
        <f t="shared" si="56"/>
        <v>100.55000000000001</v>
      </c>
      <c r="J118" s="19">
        <f t="shared" si="56"/>
        <v>705.09999999999991</v>
      </c>
      <c r="K118" s="25"/>
      <c r="L118" s="19">
        <f t="shared" ref="L118" si="57">SUM(L109:L117)</f>
        <v>91.76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770</v>
      </c>
      <c r="G119" s="32">
        <f t="shared" ref="G119" si="58">G108+G118</f>
        <v>23.12</v>
      </c>
      <c r="H119" s="32">
        <f t="shared" ref="H119" si="59">H108+H118</f>
        <v>25.799999999999997</v>
      </c>
      <c r="I119" s="32">
        <f t="shared" ref="I119" si="60">I108+I118</f>
        <v>100.55000000000001</v>
      </c>
      <c r="J119" s="32">
        <f t="shared" ref="J119:L119" si="61">J108+J118</f>
        <v>705.09999999999991</v>
      </c>
      <c r="K119" s="32"/>
      <c r="L119" s="32">
        <f t="shared" si="61"/>
        <v>91.76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0.66</v>
      </c>
      <c r="H128" s="43">
        <v>4.32</v>
      </c>
      <c r="I128" s="43">
        <v>2.1</v>
      </c>
      <c r="J128" s="43">
        <v>49.8</v>
      </c>
      <c r="K128" s="44">
        <v>24</v>
      </c>
      <c r="L128" s="43">
        <v>9.4499999999999993</v>
      </c>
    </row>
    <row r="129" spans="1:12" ht="15.75" thickBot="1" x14ac:dyDescent="0.3">
      <c r="A129" s="14"/>
      <c r="B129" s="15"/>
      <c r="C129" s="11"/>
      <c r="D129" s="7" t="s">
        <v>27</v>
      </c>
      <c r="E129" s="42" t="s">
        <v>70</v>
      </c>
      <c r="F129" s="43">
        <v>250</v>
      </c>
      <c r="G129" s="43">
        <v>5.24</v>
      </c>
      <c r="H129" s="43">
        <v>2.85</v>
      </c>
      <c r="I129" s="43">
        <v>52.7</v>
      </c>
      <c r="J129" s="43">
        <v>200.9</v>
      </c>
      <c r="K129" s="44">
        <v>147</v>
      </c>
      <c r="L129" s="43">
        <v>12.5</v>
      </c>
    </row>
    <row r="130" spans="1:12" ht="15" x14ac:dyDescent="0.25">
      <c r="A130" s="14"/>
      <c r="B130" s="15"/>
      <c r="C130" s="11"/>
      <c r="D130" s="7" t="s">
        <v>28</v>
      </c>
      <c r="E130" s="39" t="s">
        <v>77</v>
      </c>
      <c r="F130" s="40">
        <v>150</v>
      </c>
      <c r="G130" s="40">
        <v>11.34</v>
      </c>
      <c r="H130" s="40">
        <v>16.14</v>
      </c>
      <c r="I130" s="40">
        <v>3.46</v>
      </c>
      <c r="J130" s="40">
        <v>244.62</v>
      </c>
      <c r="K130" s="41">
        <v>301</v>
      </c>
      <c r="L130" s="43">
        <v>56.71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>
        <v>1.5</v>
      </c>
      <c r="H132" s="43">
        <v>1.3</v>
      </c>
      <c r="I132" s="43">
        <v>15.9</v>
      </c>
      <c r="J132" s="43">
        <v>81</v>
      </c>
      <c r="K132" s="44">
        <v>495</v>
      </c>
      <c r="L132" s="43">
        <v>7.7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108</v>
      </c>
      <c r="L133" s="43">
        <v>3.6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20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>
        <v>109</v>
      </c>
      <c r="L134" s="43">
        <v>1.8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23.1</v>
      </c>
      <c r="H137" s="19">
        <f t="shared" si="64"/>
        <v>25.17</v>
      </c>
      <c r="I137" s="19">
        <f t="shared" si="64"/>
        <v>100.52000000000001</v>
      </c>
      <c r="J137" s="19">
        <f t="shared" si="64"/>
        <v>705.11999999999989</v>
      </c>
      <c r="K137" s="25"/>
      <c r="L137" s="19">
        <f t="shared" ref="L137" si="65"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720</v>
      </c>
      <c r="G138" s="32">
        <f t="shared" ref="G138" si="66">G127+G137</f>
        <v>23.1</v>
      </c>
      <c r="H138" s="32">
        <f t="shared" ref="H138" si="67">H127+H137</f>
        <v>25.17</v>
      </c>
      <c r="I138" s="32">
        <f t="shared" ref="I138" si="68">I127+I137</f>
        <v>100.52000000000001</v>
      </c>
      <c r="J138" s="32">
        <f t="shared" ref="J138:L138" si="69">J127+J137</f>
        <v>705.11999999999989</v>
      </c>
      <c r="K138" s="32"/>
      <c r="L138" s="32">
        <f t="shared" si="69"/>
        <v>91.759999999999991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60</v>
      </c>
      <c r="G147" s="43">
        <v>0.54</v>
      </c>
      <c r="H147" s="43">
        <v>3.06</v>
      </c>
      <c r="I147" s="43">
        <v>2.16</v>
      </c>
      <c r="J147" s="43">
        <v>38.4</v>
      </c>
      <c r="K147" s="44">
        <v>19</v>
      </c>
      <c r="L147" s="43">
        <v>8.5</v>
      </c>
    </row>
    <row r="148" spans="1:12" ht="15.75" thickBot="1" x14ac:dyDescent="0.3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6.76</v>
      </c>
      <c r="H148" s="43">
        <v>8.86</v>
      </c>
      <c r="I148" s="43">
        <v>27.46</v>
      </c>
      <c r="J148" s="43">
        <v>213.8</v>
      </c>
      <c r="K148" s="44">
        <v>136</v>
      </c>
      <c r="L148" s="43">
        <v>6.5</v>
      </c>
    </row>
    <row r="149" spans="1:12" ht="15" x14ac:dyDescent="0.25">
      <c r="A149" s="23"/>
      <c r="B149" s="15"/>
      <c r="C149" s="11"/>
      <c r="D149" s="7" t="s">
        <v>28</v>
      </c>
      <c r="E149" s="39" t="s">
        <v>71</v>
      </c>
      <c r="F149" s="40">
        <v>150</v>
      </c>
      <c r="G149" s="40">
        <v>11.34</v>
      </c>
      <c r="H149" s="40">
        <v>14.9</v>
      </c>
      <c r="I149" s="40">
        <v>21.7</v>
      </c>
      <c r="J149" s="40">
        <v>264</v>
      </c>
      <c r="K149" s="41">
        <v>370</v>
      </c>
      <c r="L149" s="43">
        <v>64.86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6.5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94</v>
      </c>
      <c r="K152" s="44">
        <v>108</v>
      </c>
      <c r="L152" s="43">
        <v>3.6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>
        <v>109</v>
      </c>
      <c r="L153" s="43">
        <v>1.8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23.5</v>
      </c>
      <c r="H156" s="19">
        <f t="shared" si="72"/>
        <v>27.38</v>
      </c>
      <c r="I156" s="19">
        <f t="shared" si="72"/>
        <v>104.68</v>
      </c>
      <c r="J156" s="19">
        <f t="shared" si="72"/>
        <v>755</v>
      </c>
      <c r="K156" s="25"/>
      <c r="L156" s="19">
        <f t="shared" ref="L156" si="73">SUM(L147:L155)</f>
        <v>91.759999999999991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720</v>
      </c>
      <c r="G157" s="32">
        <f t="shared" ref="G157" si="74">G146+G156</f>
        <v>23.5</v>
      </c>
      <c r="H157" s="32">
        <f t="shared" ref="H157" si="75">H146+H156</f>
        <v>27.38</v>
      </c>
      <c r="I157" s="32">
        <f t="shared" ref="I157" si="76">I146+I156</f>
        <v>104.68</v>
      </c>
      <c r="J157" s="32">
        <f t="shared" ref="J157:L157" si="77">J146+J156</f>
        <v>755</v>
      </c>
      <c r="K157" s="32"/>
      <c r="L157" s="32">
        <f t="shared" si="77"/>
        <v>91.759999999999991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60</v>
      </c>
      <c r="G166" s="43">
        <v>1.56</v>
      </c>
      <c r="H166" s="43">
        <v>0.18</v>
      </c>
      <c r="I166" s="43">
        <v>3.78</v>
      </c>
      <c r="J166" s="43">
        <v>22.8</v>
      </c>
      <c r="K166" s="44">
        <v>106</v>
      </c>
      <c r="L166" s="43">
        <v>6.5</v>
      </c>
    </row>
    <row r="167" spans="1:12" ht="15" x14ac:dyDescent="0.25">
      <c r="A167" s="23"/>
      <c r="B167" s="15"/>
      <c r="C167" s="11"/>
      <c r="D167" s="7" t="s">
        <v>27</v>
      </c>
      <c r="E167" s="42" t="s">
        <v>51</v>
      </c>
      <c r="F167" s="43">
        <v>200</v>
      </c>
      <c r="G167" s="43">
        <v>2.95</v>
      </c>
      <c r="H167" s="43">
        <v>6.75</v>
      </c>
      <c r="I167" s="43">
        <v>30.65</v>
      </c>
      <c r="J167" s="43">
        <v>184.35</v>
      </c>
      <c r="K167" s="44">
        <v>126</v>
      </c>
      <c r="L167" s="43">
        <v>5.0999999999999996</v>
      </c>
    </row>
    <row r="168" spans="1:12" ht="15.75" thickBot="1" x14ac:dyDescent="0.3">
      <c r="A168" s="23"/>
      <c r="B168" s="15"/>
      <c r="C168" s="11"/>
      <c r="D168" s="7" t="s">
        <v>28</v>
      </c>
      <c r="E168" s="42" t="s">
        <v>74</v>
      </c>
      <c r="F168" s="43">
        <v>90</v>
      </c>
      <c r="G168" s="43">
        <v>12.84</v>
      </c>
      <c r="H168" s="43">
        <v>11.16</v>
      </c>
      <c r="I168" s="43">
        <v>8.36</v>
      </c>
      <c r="J168" s="43">
        <v>178.8</v>
      </c>
      <c r="K168" s="44">
        <v>410</v>
      </c>
      <c r="L168" s="43">
        <v>51.91</v>
      </c>
    </row>
    <row r="169" spans="1:12" ht="15" x14ac:dyDescent="0.25">
      <c r="A169" s="23"/>
      <c r="B169" s="15"/>
      <c r="C169" s="11"/>
      <c r="D169" s="7" t="s">
        <v>29</v>
      </c>
      <c r="E169" s="39" t="s">
        <v>52</v>
      </c>
      <c r="F169" s="40">
        <v>150</v>
      </c>
      <c r="G169" s="40">
        <v>3.15</v>
      </c>
      <c r="H169" s="40">
        <v>6.6</v>
      </c>
      <c r="I169" s="40">
        <v>16.350000000000001</v>
      </c>
      <c r="J169" s="40">
        <v>138</v>
      </c>
      <c r="K169" s="41">
        <v>429</v>
      </c>
      <c r="L169" s="43">
        <v>24.65</v>
      </c>
    </row>
    <row r="170" spans="1:12" ht="15" x14ac:dyDescent="0.25">
      <c r="A170" s="23"/>
      <c r="B170" s="15"/>
      <c r="C170" s="11"/>
      <c r="D170" s="7" t="s">
        <v>30</v>
      </c>
      <c r="E170" s="42" t="s">
        <v>44</v>
      </c>
      <c r="F170" s="43">
        <v>200</v>
      </c>
      <c r="G170" s="43">
        <v>0.1</v>
      </c>
      <c r="H170" s="43">
        <v>0</v>
      </c>
      <c r="I170" s="43">
        <v>15</v>
      </c>
      <c r="J170" s="43">
        <v>60</v>
      </c>
      <c r="K170" s="44">
        <v>493</v>
      </c>
      <c r="L170" s="43">
        <v>2.7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94</v>
      </c>
      <c r="K171" s="44">
        <v>108</v>
      </c>
      <c r="L171" s="43">
        <v>0.75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>
        <v>109</v>
      </c>
      <c r="L172" s="43">
        <v>0.15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24.96</v>
      </c>
      <c r="H175" s="19">
        <f t="shared" si="80"/>
        <v>25.249999999999996</v>
      </c>
      <c r="I175" s="19">
        <f t="shared" si="80"/>
        <v>100.5</v>
      </c>
      <c r="J175" s="19">
        <f t="shared" si="80"/>
        <v>712.75</v>
      </c>
      <c r="K175" s="25"/>
      <c r="L175" s="19">
        <f t="shared" ref="L175" si="81">SUM(L166:L174)</f>
        <v>91.76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24.96</v>
      </c>
      <c r="H176" s="32">
        <f t="shared" ref="H176" si="83">H165+H175</f>
        <v>25.249999999999996</v>
      </c>
      <c r="I176" s="32">
        <f t="shared" ref="I176" si="84">I165+I175</f>
        <v>100.5</v>
      </c>
      <c r="J176" s="32">
        <f t="shared" ref="J176:L176" si="85">J165+J175</f>
        <v>712.75</v>
      </c>
      <c r="K176" s="32"/>
      <c r="L176" s="32">
        <f t="shared" si="85"/>
        <v>91.76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0.9</v>
      </c>
      <c r="H185" s="43">
        <v>0.12</v>
      </c>
      <c r="I185" s="43">
        <v>13.02</v>
      </c>
      <c r="J185" s="43">
        <v>57</v>
      </c>
      <c r="K185" s="44">
        <v>8</v>
      </c>
      <c r="L185" s="43">
        <v>4.5</v>
      </c>
    </row>
    <row r="186" spans="1:12" ht="15" x14ac:dyDescent="0.25">
      <c r="A186" s="23"/>
      <c r="B186" s="15"/>
      <c r="C186" s="11"/>
      <c r="D186" s="7" t="s">
        <v>27</v>
      </c>
      <c r="E186" s="42" t="s">
        <v>43</v>
      </c>
      <c r="F186" s="43">
        <v>200</v>
      </c>
      <c r="G186" s="43">
        <v>5.15</v>
      </c>
      <c r="H186" s="43">
        <v>5.34</v>
      </c>
      <c r="I186" s="43">
        <v>19.149999999999999</v>
      </c>
      <c r="J186" s="43">
        <v>146</v>
      </c>
      <c r="K186" s="44">
        <v>165</v>
      </c>
      <c r="L186" s="43">
        <v>5.45</v>
      </c>
    </row>
    <row r="187" spans="1:12" ht="15.75" thickBot="1" x14ac:dyDescent="0.3">
      <c r="A187" s="23"/>
      <c r="B187" s="15"/>
      <c r="C187" s="11"/>
      <c r="D187" s="7" t="s">
        <v>28</v>
      </c>
      <c r="E187" s="42" t="s">
        <v>53</v>
      </c>
      <c r="F187" s="43">
        <v>90</v>
      </c>
      <c r="G187" s="43">
        <v>11.04</v>
      </c>
      <c r="H187" s="43">
        <v>9.64</v>
      </c>
      <c r="I187" s="43">
        <v>8.36</v>
      </c>
      <c r="J187" s="43">
        <v>169.71</v>
      </c>
      <c r="K187" s="44">
        <v>412</v>
      </c>
      <c r="L187" s="43">
        <v>51.91</v>
      </c>
    </row>
    <row r="188" spans="1:12" ht="15" x14ac:dyDescent="0.25">
      <c r="A188" s="23"/>
      <c r="B188" s="15"/>
      <c r="C188" s="11"/>
      <c r="D188" s="7" t="s">
        <v>29</v>
      </c>
      <c r="E188" s="39" t="s">
        <v>75</v>
      </c>
      <c r="F188" s="40">
        <v>150</v>
      </c>
      <c r="G188" s="40">
        <v>4.71</v>
      </c>
      <c r="H188" s="40">
        <v>8.8699999999999992</v>
      </c>
      <c r="I188" s="40">
        <v>27.47</v>
      </c>
      <c r="J188" s="40">
        <v>209.55</v>
      </c>
      <c r="K188" s="41">
        <v>253</v>
      </c>
      <c r="L188" s="43">
        <v>25.4</v>
      </c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0.7</v>
      </c>
      <c r="H189" s="43">
        <v>0.3</v>
      </c>
      <c r="I189" s="43">
        <v>22.8</v>
      </c>
      <c r="J189" s="43">
        <v>97</v>
      </c>
      <c r="K189" s="44">
        <v>519</v>
      </c>
      <c r="L189" s="43">
        <v>3.6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108</v>
      </c>
      <c r="L190" s="43">
        <v>0.75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>
        <v>109</v>
      </c>
      <c r="L191" s="43">
        <v>0.15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26.86</v>
      </c>
      <c r="H194" s="19">
        <f t="shared" si="88"/>
        <v>24.83</v>
      </c>
      <c r="I194" s="19">
        <f t="shared" si="88"/>
        <v>117.16</v>
      </c>
      <c r="J194" s="19">
        <f t="shared" si="88"/>
        <v>808.06</v>
      </c>
      <c r="K194" s="25"/>
      <c r="L194" s="19">
        <f t="shared" ref="L194" si="89">SUM(L185:L193)</f>
        <v>91.759999999999991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26.86</v>
      </c>
      <c r="H195" s="32">
        <f t="shared" ref="H195" si="91">H184+H194</f>
        <v>24.83</v>
      </c>
      <c r="I195" s="32">
        <f t="shared" ref="I195" si="92">I184+I194</f>
        <v>117.16</v>
      </c>
      <c r="J195" s="32">
        <f t="shared" ref="J195:L195" si="93">J184+J194</f>
        <v>808.06</v>
      </c>
      <c r="K195" s="32"/>
      <c r="L195" s="32">
        <f t="shared" si="93"/>
        <v>91.759999999999991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24.462</v>
      </c>
      <c r="H196" s="34">
        <f t="shared" si="94"/>
        <v>25.501999999999999</v>
      </c>
      <c r="I196" s="34">
        <f t="shared" si="94"/>
        <v>104.41400000000002</v>
      </c>
      <c r="J196" s="34">
        <f t="shared" si="94"/>
        <v>733.84799999999996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dcterms:created xsi:type="dcterms:W3CDTF">2022-05-16T14:23:56Z</dcterms:created>
  <dcterms:modified xsi:type="dcterms:W3CDTF">2023-10-17T21:02:28Z</dcterms:modified>
</cp:coreProperties>
</file>