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U19" i="1" l="1"/>
  <c r="T19" i="1"/>
  <c r="R19" i="1"/>
</calcChain>
</file>

<file path=xl/sharedStrings.xml><?xml version="1.0" encoding="utf-8"?>
<sst xmlns="http://schemas.openxmlformats.org/spreadsheetml/2006/main" count="73" uniqueCount="54">
  <si>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</si>
  <si>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</si>
  <si>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</si>
  <si>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</si>
  <si>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</si>
  <si>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</si>
  <si>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</si>
  <si>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</si>
  <si>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</si>
  <si>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</si>
  <si>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</si>
  <si>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</si>
  <si>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</si>
  <si>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</si>
  <si>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</si>
  <si>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</si>
  <si>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</si>
  <si>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</si>
  <si>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</si>
  <si>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</si>
  <si>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</si>
  <si>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</si>
  <si>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</si>
  <si>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</si>
  <si>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</si>
  <si>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</si>
  <si>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</si>
  <si>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</si>
  <si>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</si>
  <si>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</si>
  <si>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</si>
  <si>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</si>
  <si>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</si>
  <si>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</si>
  <si>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</si>
  <si>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2</t>
  </si>
  <si>
    <t>Юминова Н. С.</t>
  </si>
  <si>
    <t>на    14.05.25 года</t>
  </si>
  <si>
    <t>9</t>
  </si>
  <si>
    <t>19</t>
  </si>
  <si>
    <t>180</t>
  </si>
  <si>
    <t>61</t>
  </si>
  <si>
    <t>10</t>
  </si>
  <si>
    <t>5</t>
  </si>
  <si>
    <t>700</t>
  </si>
  <si>
    <t>105,40</t>
  </si>
  <si>
    <t>ИТОГО:    105,40</t>
  </si>
  <si>
    <t>26</t>
  </si>
  <si>
    <t>62</t>
  </si>
  <si>
    <t>6</t>
  </si>
  <si>
    <t>4</t>
  </si>
  <si>
    <t>830</t>
  </si>
  <si>
    <t>118,18</t>
  </si>
  <si>
    <t>ИТОГО:    118,18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</si>
</sst>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topLeftCell="A10" workbookViewId="0">
      <selection activeCell="M20" sqref="M20:U20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19</v>
      </c>
      <c r="S1" s="50"/>
      <c r="T1" s="50"/>
      <c r="U1" s="51"/>
    </row>
    <row r="2" spans="3:24" ht="20.25" customHeight="1" x14ac:dyDescent="0.3">
      <c r="C2" s="50" t="s">
        <v>15</v>
      </c>
      <c r="D2" s="50"/>
      <c r="E2" s="50"/>
      <c r="F2" s="51"/>
      <c r="N2" s="50"/>
      <c r="O2" s="50"/>
      <c r="P2" s="50"/>
      <c r="Q2" s="51"/>
      <c r="R2" s="50" t="s">
        <v>23</v>
      </c>
      <c r="S2" s="50"/>
      <c r="T2" s="50"/>
      <c r="U2" s="51"/>
    </row>
    <row r="3" spans="3:24" ht="27" customHeight="1" x14ac:dyDescent="0.3">
      <c r="C3" s="50" t="s">
        <v>20</v>
      </c>
      <c r="D3" s="50"/>
      <c r="E3" s="50"/>
      <c r="F3" s="51"/>
      <c r="N3" s="50"/>
      <c r="O3" s="50"/>
      <c r="P3" s="50"/>
      <c r="Q3" s="51"/>
      <c r="R3" s="50" t="s">
        <v>36</v>
      </c>
      <c r="S3" s="50"/>
      <c r="T3" s="50"/>
      <c r="U3" s="51"/>
    </row>
    <row r="5" spans="3:24" x14ac:dyDescent="0.3">
      <c r="D5" s="56" t="s">
        <v>21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37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8</v>
      </c>
      <c r="D8" s="52" t="s">
        <v>4</v>
      </c>
      <c r="E8" s="53"/>
      <c r="F8" s="54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52" t="s">
        <v>5</v>
      </c>
      <c r="N8" s="53"/>
      <c r="O8" s="54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32</v>
      </c>
      <c r="E10" s="63"/>
      <c r="F10" s="63"/>
      <c r="G10" s="20" t="s">
        <v>26</v>
      </c>
      <c r="H10" s="21" t="s">
        <v>38</v>
      </c>
      <c r="I10" s="23">
        <v>1</v>
      </c>
      <c r="J10" s="23">
        <v>0</v>
      </c>
      <c r="K10" s="23">
        <v>6</v>
      </c>
      <c r="L10" s="23">
        <v>74</v>
      </c>
      <c r="M10" s="63" t="s">
        <v>32</v>
      </c>
      <c r="N10" s="63"/>
      <c r="O10" s="63"/>
      <c r="P10" s="20" t="s">
        <v>28</v>
      </c>
      <c r="Q10" s="21" t="s">
        <v>22</v>
      </c>
      <c r="R10" s="23">
        <v>2</v>
      </c>
      <c r="S10" s="23">
        <v>2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63" t="s">
        <v>31</v>
      </c>
      <c r="E11" s="63"/>
      <c r="F11" s="63"/>
      <c r="G11" s="20" t="s">
        <v>14</v>
      </c>
      <c r="H11" s="21" t="s">
        <v>39</v>
      </c>
      <c r="I11" s="23">
        <v>4</v>
      </c>
      <c r="J11" s="23">
        <v>7</v>
      </c>
      <c r="K11" s="23">
        <v>31</v>
      </c>
      <c r="L11" s="23">
        <v>173</v>
      </c>
      <c r="M11" s="63" t="s">
        <v>31</v>
      </c>
      <c r="N11" s="63"/>
      <c r="O11" s="63"/>
      <c r="P11" s="20" t="s">
        <v>29</v>
      </c>
      <c r="Q11" s="21" t="s">
        <v>47</v>
      </c>
      <c r="R11" s="23">
        <v>5</v>
      </c>
      <c r="S11" s="23">
        <v>8</v>
      </c>
      <c r="T11" s="23">
        <v>38</v>
      </c>
      <c r="U11" s="23">
        <v>216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33</v>
      </c>
      <c r="E13" s="63"/>
      <c r="F13" s="63"/>
      <c r="G13" s="20" t="s">
        <v>40</v>
      </c>
      <c r="H13" s="21" t="s">
        <v>41</v>
      </c>
      <c r="I13" s="46">
        <v>16</v>
      </c>
      <c r="J13" s="46">
        <v>18</v>
      </c>
      <c r="K13" s="46">
        <v>18</v>
      </c>
      <c r="L13" s="46">
        <v>310</v>
      </c>
      <c r="M13" s="63" t="s">
        <v>33</v>
      </c>
      <c r="N13" s="63"/>
      <c r="O13" s="63"/>
      <c r="P13" s="20" t="s">
        <v>14</v>
      </c>
      <c r="Q13" s="21" t="s">
        <v>48</v>
      </c>
      <c r="R13" s="46">
        <v>18</v>
      </c>
      <c r="S13" s="46">
        <v>20</v>
      </c>
      <c r="T13" s="46">
        <v>15</v>
      </c>
      <c r="U13" s="46">
        <v>344</v>
      </c>
      <c r="W13" s="4"/>
      <c r="X13" s="4"/>
    </row>
    <row r="14" spans="3:24" s="2" customFormat="1" ht="42" customHeight="1" x14ac:dyDescent="0.3">
      <c r="C14" s="19"/>
      <c r="D14" s="60" t="s">
        <v>34</v>
      </c>
      <c r="E14" s="61"/>
      <c r="F14" s="62"/>
      <c r="G14" s="20" t="s">
        <v>14</v>
      </c>
      <c r="H14" s="42" t="s">
        <v>42</v>
      </c>
      <c r="I14" s="47">
        <v>0</v>
      </c>
      <c r="J14" s="47">
        <v>0</v>
      </c>
      <c r="K14" s="47">
        <v>23</v>
      </c>
      <c r="L14" s="47">
        <v>97</v>
      </c>
      <c r="M14" s="60" t="s">
        <v>34</v>
      </c>
      <c r="N14" s="61"/>
      <c r="O14" s="62"/>
      <c r="P14" s="20" t="s">
        <v>14</v>
      </c>
      <c r="Q14" s="42" t="s">
        <v>42</v>
      </c>
      <c r="R14" s="47">
        <v>0</v>
      </c>
      <c r="S14" s="47">
        <v>0</v>
      </c>
      <c r="T14" s="47">
        <v>23</v>
      </c>
      <c r="U14" s="47">
        <v>97</v>
      </c>
    </row>
    <row r="15" spans="3:24" s="2" customFormat="1" ht="45.75" customHeight="1" x14ac:dyDescent="0.3">
      <c r="C15" s="19">
        <v>110</v>
      </c>
      <c r="D15" s="60" t="s">
        <v>18</v>
      </c>
      <c r="E15" s="61"/>
      <c r="F15" s="62"/>
      <c r="G15" s="20" t="s">
        <v>22</v>
      </c>
      <c r="H15" s="21" t="s">
        <v>35</v>
      </c>
      <c r="I15" s="22">
        <v>1</v>
      </c>
      <c r="J15" s="22">
        <v>2.4E-2</v>
      </c>
      <c r="K15" s="22">
        <v>7</v>
      </c>
      <c r="L15" s="22">
        <v>34</v>
      </c>
      <c r="M15" s="60" t="s">
        <v>18</v>
      </c>
      <c r="N15" s="61"/>
      <c r="O15" s="62"/>
      <c r="P15" s="20" t="s">
        <v>30</v>
      </c>
      <c r="Q15" s="21" t="s">
        <v>50</v>
      </c>
      <c r="R15" s="22">
        <v>2</v>
      </c>
      <c r="S15" s="22">
        <v>2.7E-2</v>
      </c>
      <c r="T15" s="22">
        <v>10</v>
      </c>
      <c r="U15" s="22">
        <v>52</v>
      </c>
    </row>
    <row r="16" spans="3:24" s="2" customFormat="1" ht="44.25" customHeight="1" x14ac:dyDescent="0.3">
      <c r="C16" s="19">
        <v>108</v>
      </c>
      <c r="D16" s="60" t="s">
        <v>17</v>
      </c>
      <c r="E16" s="61"/>
      <c r="F16" s="62"/>
      <c r="G16" s="20" t="s">
        <v>27</v>
      </c>
      <c r="H16" s="21" t="s">
        <v>43</v>
      </c>
      <c r="I16" s="25">
        <v>3</v>
      </c>
      <c r="J16" s="25">
        <v>0</v>
      </c>
      <c r="K16" s="25">
        <v>20</v>
      </c>
      <c r="L16" s="48">
        <v>94</v>
      </c>
      <c r="M16" s="60" t="s">
        <v>17</v>
      </c>
      <c r="N16" s="61"/>
      <c r="O16" s="62"/>
      <c r="P16" s="20" t="s">
        <v>25</v>
      </c>
      <c r="Q16" s="21" t="s">
        <v>49</v>
      </c>
      <c r="R16" s="25">
        <v>4</v>
      </c>
      <c r="S16" s="25">
        <v>0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24</v>
      </c>
      <c r="E19" s="63"/>
      <c r="F19" s="63"/>
      <c r="G19" s="20" t="s">
        <v>44</v>
      </c>
      <c r="H19" s="21" t="s">
        <v>45</v>
      </c>
      <c r="I19" s="26">
        <v>26</v>
      </c>
      <c r="J19" s="26">
        <v>26</v>
      </c>
      <c r="K19" s="26">
        <v>100</v>
      </c>
      <c r="L19" s="26">
        <v>786</v>
      </c>
      <c r="M19" s="63" t="s">
        <v>24</v>
      </c>
      <c r="N19" s="63"/>
      <c r="O19" s="63"/>
      <c r="P19" s="20" t="s">
        <v>51</v>
      </c>
      <c r="Q19" s="21" t="s">
        <v>52</v>
      </c>
      <c r="R19" s="22">
        <f>SUM(R9:R18)</f>
        <v>31</v>
      </c>
      <c r="S19" s="22">
        <v>31</v>
      </c>
      <c r="T19" s="22">
        <f>SUM(T9:T18)</f>
        <v>121</v>
      </c>
      <c r="U19" s="38">
        <f>SUM(U9:U18)</f>
        <v>950</v>
      </c>
    </row>
    <row r="20" spans="3:21" s="2" customFormat="1" ht="39.950000000000003" customHeight="1" thickBot="1" x14ac:dyDescent="0.4">
      <c r="C20" s="18"/>
      <c r="D20" s="57" t="s">
        <v>46</v>
      </c>
      <c r="E20" s="58"/>
      <c r="F20" s="58"/>
      <c r="G20" s="58"/>
      <c r="H20" s="58"/>
      <c r="I20" s="58"/>
      <c r="J20" s="58"/>
      <c r="K20" s="58"/>
      <c r="L20" s="59"/>
      <c r="M20" s="57" t="s">
        <v>53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16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 t="s">
        <v>0</v>
      </c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 t="s">
        <v>1</v>
      </c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2025-05-15T23:56:07Z</dcterms:modified>
</cp:coreProperties>
</file>